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<sst xmlns="http://schemas.openxmlformats.org/spreadsheetml/2006/main" count="123" uniqueCount="64">
  <si>
    <t>Lp</t>
  </si>
  <si>
    <t>Forma zal. po semestrze</t>
  </si>
  <si>
    <t>Łącznie</t>
  </si>
  <si>
    <t>I rok</t>
  </si>
  <si>
    <t>II rok</t>
  </si>
  <si>
    <t>III rok</t>
  </si>
  <si>
    <t>Godziny</t>
  </si>
  <si>
    <t>ECTS</t>
  </si>
  <si>
    <t>1 semestr</t>
  </si>
  <si>
    <t>2 semestr</t>
  </si>
  <si>
    <t>3 semestr</t>
  </si>
  <si>
    <t>4 semestr</t>
  </si>
  <si>
    <t>5 semestr</t>
  </si>
  <si>
    <t>6 semestr</t>
  </si>
  <si>
    <t>E</t>
  </si>
  <si>
    <t>Z</t>
  </si>
  <si>
    <t>W</t>
  </si>
  <si>
    <t>Ćw.</t>
  </si>
  <si>
    <t>S</t>
  </si>
  <si>
    <t>Ewolucja i systematyka bezkręgowców</t>
  </si>
  <si>
    <t>x</t>
  </si>
  <si>
    <t>Różnorodność i ewolucja roślin zarodnikowych</t>
  </si>
  <si>
    <t>Matematyka ze statystyką</t>
  </si>
  <si>
    <t>Podstawy chemii</t>
  </si>
  <si>
    <t>Anatomia roślin</t>
  </si>
  <si>
    <t>Technologie informacyjne</t>
  </si>
  <si>
    <t>BHP i ergonomia</t>
  </si>
  <si>
    <t>Ewolucja i systematyka roślin zalążkowych i grzybów</t>
  </si>
  <si>
    <t>Chemia organiczna</t>
  </si>
  <si>
    <t>Fizyka z elementami biofizyki</t>
  </si>
  <si>
    <t>Język obcy</t>
  </si>
  <si>
    <t>Biochemia</t>
  </si>
  <si>
    <t>Biologia komórki</t>
  </si>
  <si>
    <t>Genetyka</t>
  </si>
  <si>
    <t>Anatomia funkcjonalna człowieka</t>
  </si>
  <si>
    <t>Ekologia ogólna</t>
  </si>
  <si>
    <t>Mikrobiologia</t>
  </si>
  <si>
    <t>Immunologia</t>
  </si>
  <si>
    <t>Fizjologia zwierząt i człowieka</t>
  </si>
  <si>
    <t>Fizjologia roślin</t>
  </si>
  <si>
    <t>Mechanizmy ewolucji</t>
  </si>
  <si>
    <t>Ochrona przyrody i środowiska</t>
  </si>
  <si>
    <t>Seminarium</t>
  </si>
  <si>
    <t>Ochrona własności intelektualnej</t>
  </si>
  <si>
    <t>OGÓŁEM:</t>
  </si>
  <si>
    <t xml:space="preserve">Moduły obligatoryjne </t>
  </si>
  <si>
    <t>Moduły do wyboru</t>
  </si>
  <si>
    <t>Studentów obowiązuje ponadto szkolenie BHP oraz szkolenie biblioteczne</t>
  </si>
  <si>
    <t xml:space="preserve">Histologia zwierząt </t>
  </si>
  <si>
    <t>Plan studiów stacjonarnych I stopnia od roku akademickiego 2012/13</t>
  </si>
  <si>
    <t>Ewolucja i systematyka strunowców</t>
  </si>
  <si>
    <t>Wychowanie fizyczne</t>
  </si>
  <si>
    <t>Przedmioty humanistyczne</t>
  </si>
  <si>
    <t>Praktyczne zajęcia terenowe I</t>
  </si>
  <si>
    <t>Biologia molekularna z biotechnologią</t>
  </si>
  <si>
    <t>Praktyczne zajęcia terenowe II</t>
  </si>
  <si>
    <t>Postawy przedsiębiorczości</t>
  </si>
  <si>
    <t>Badania naukowe na wydziale</t>
  </si>
  <si>
    <t>Przedmioty w ramach "bloków do wyboru"</t>
  </si>
  <si>
    <t>Pracownia projektowa (PBL)</t>
  </si>
  <si>
    <t>Praktyki zawodowe</t>
  </si>
  <si>
    <t>Pracownia dyplomowa+egzamin</t>
  </si>
  <si>
    <t>Przedmioty do wyboru*</t>
  </si>
  <si>
    <t>Przedmiot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</si>
</sst>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>
        <color indexed="63"/>
      </top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>
        <color indexed="63"/>
      </bottom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2" borderId="5" xfId="17" applyFont="1" applyFill="1" applyBorder="1">
      <alignment/>
      <protection/>
    </xf>
    <xf numFmtId="0" fontId="4" fillId="2" borderId="5" xfId="17" applyFont="1" applyFill="1" applyBorder="1" applyAlignment="1">
      <alignment wrapText="1"/>
      <protection/>
    </xf>
    <xf numFmtId="0" fontId="4" fillId="2" borderId="11" xfId="17" applyFont="1" applyFill="1" applyBorder="1" applyAlignment="1">
      <alignment wrapText="1"/>
      <protection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2" borderId="5" xfId="17" applyNumberFormat="1" applyFont="1" applyFill="1" applyBorder="1" applyAlignment="1">
      <alignment horizontal="center" vertical="center"/>
      <protection/>
    </xf>
    <xf numFmtId="0" fontId="4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workbookViewId="0" topLeftCell="A28">
      <selection activeCell="AE43" sqref="AE43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3" width="5.00390625" style="0" customWidth="1"/>
    <col min="4" max="4" width="3.140625" style="0" customWidth="1"/>
    <col min="5" max="5" width="6.421875" style="0" bestFit="1" customWidth="1"/>
    <col min="6" max="6" width="7.00390625" style="0" customWidth="1"/>
    <col min="7" max="8" width="4.00390625" style="0" bestFit="1" customWidth="1"/>
    <col min="9" max="9" width="2.00390625" style="0" bestFit="1" customWidth="1"/>
    <col min="10" max="10" width="4.8515625" style="0" bestFit="1" customWidth="1"/>
    <col min="11" max="11" width="4.00390625" style="0" bestFit="1" customWidth="1"/>
    <col min="12" max="12" width="5.140625" style="0" customWidth="1"/>
    <col min="13" max="13" width="2.00390625" style="0" bestFit="1" customWidth="1"/>
    <col min="14" max="14" width="4.8515625" style="0" bestFit="1" customWidth="1"/>
    <col min="15" max="15" width="4.00390625" style="0" customWidth="1"/>
    <col min="16" max="16" width="4.00390625" style="0" bestFit="1" customWidth="1"/>
    <col min="17" max="17" width="2.00390625" style="0" bestFit="1" customWidth="1"/>
    <col min="18" max="18" width="4.8515625" style="0" bestFit="1" customWidth="1"/>
    <col min="19" max="20" width="4.00390625" style="0" bestFit="1" customWidth="1"/>
    <col min="21" max="21" width="2.00390625" style="0" bestFit="1" customWidth="1"/>
    <col min="22" max="22" width="4.8515625" style="0" bestFit="1" customWidth="1"/>
    <col min="23" max="24" width="4.00390625" style="0" bestFit="1" customWidth="1"/>
    <col min="25" max="25" width="2.00390625" style="0" bestFit="1" customWidth="1"/>
    <col min="26" max="26" width="4.8515625" style="0" bestFit="1" customWidth="1"/>
    <col min="27" max="28" width="4.00390625" style="0" bestFit="1" customWidth="1"/>
    <col min="29" max="29" width="3.00390625" style="0" bestFit="1" customWidth="1"/>
  </cols>
  <sheetData>
    <row r="1" spans="1:30" ht="15.75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0" ht="17.25" thickBot="1">
      <c r="A2" s="1"/>
      <c r="B2" s="2"/>
      <c r="C2" s="2"/>
      <c r="D2" s="2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 thickTop="1">
      <c r="A3" s="74" t="s">
        <v>0</v>
      </c>
      <c r="B3" s="77" t="s">
        <v>63</v>
      </c>
      <c r="C3" s="80" t="s">
        <v>1</v>
      </c>
      <c r="D3" s="81"/>
      <c r="E3" s="84" t="s">
        <v>2</v>
      </c>
      <c r="F3" s="85"/>
      <c r="G3" s="86" t="s">
        <v>3</v>
      </c>
      <c r="H3" s="87"/>
      <c r="I3" s="87"/>
      <c r="J3" s="87"/>
      <c r="K3" s="87"/>
      <c r="L3" s="87"/>
      <c r="M3" s="87"/>
      <c r="N3" s="88"/>
      <c r="O3" s="86" t="s">
        <v>4</v>
      </c>
      <c r="P3" s="87"/>
      <c r="Q3" s="87"/>
      <c r="R3" s="87"/>
      <c r="S3" s="87"/>
      <c r="T3" s="87"/>
      <c r="U3" s="87"/>
      <c r="V3" s="88"/>
      <c r="W3" s="86" t="s">
        <v>5</v>
      </c>
      <c r="X3" s="87"/>
      <c r="Y3" s="87"/>
      <c r="Z3" s="87"/>
      <c r="AA3" s="87"/>
      <c r="AB3" s="87"/>
      <c r="AC3" s="87"/>
      <c r="AD3" s="88"/>
    </row>
    <row r="4" spans="1:30" ht="13.5">
      <c r="A4" s="75"/>
      <c r="B4" s="78"/>
      <c r="C4" s="82"/>
      <c r="D4" s="83"/>
      <c r="E4" s="89" t="s">
        <v>6</v>
      </c>
      <c r="F4" s="91" t="s">
        <v>7</v>
      </c>
      <c r="G4" s="64" t="s">
        <v>8</v>
      </c>
      <c r="H4" s="65"/>
      <c r="I4" s="65"/>
      <c r="J4" s="65"/>
      <c r="K4" s="65" t="s">
        <v>9</v>
      </c>
      <c r="L4" s="65"/>
      <c r="M4" s="65"/>
      <c r="N4" s="66"/>
      <c r="O4" s="64" t="s">
        <v>10</v>
      </c>
      <c r="P4" s="65"/>
      <c r="Q4" s="65"/>
      <c r="R4" s="65"/>
      <c r="S4" s="65" t="s">
        <v>11</v>
      </c>
      <c r="T4" s="65"/>
      <c r="U4" s="65"/>
      <c r="V4" s="66"/>
      <c r="W4" s="64" t="s">
        <v>12</v>
      </c>
      <c r="X4" s="65"/>
      <c r="Y4" s="65"/>
      <c r="Z4" s="65"/>
      <c r="AA4" s="65" t="s">
        <v>13</v>
      </c>
      <c r="AB4" s="65"/>
      <c r="AC4" s="65"/>
      <c r="AD4" s="66"/>
    </row>
    <row r="5" spans="1:30" ht="14.25" thickBot="1">
      <c r="A5" s="76"/>
      <c r="B5" s="79"/>
      <c r="C5" s="4" t="s">
        <v>14</v>
      </c>
      <c r="D5" s="5" t="s">
        <v>15</v>
      </c>
      <c r="E5" s="90"/>
      <c r="F5" s="79"/>
      <c r="G5" s="4" t="s">
        <v>16</v>
      </c>
      <c r="H5" s="6" t="s">
        <v>17</v>
      </c>
      <c r="I5" s="6" t="s">
        <v>18</v>
      </c>
      <c r="J5" s="6" t="s">
        <v>7</v>
      </c>
      <c r="K5" s="6" t="s">
        <v>16</v>
      </c>
      <c r="L5" s="6" t="s">
        <v>17</v>
      </c>
      <c r="M5" s="6" t="s">
        <v>18</v>
      </c>
      <c r="N5" s="5" t="s">
        <v>7</v>
      </c>
      <c r="O5" s="4" t="s">
        <v>16</v>
      </c>
      <c r="P5" s="6" t="s">
        <v>17</v>
      </c>
      <c r="Q5" s="6" t="s">
        <v>18</v>
      </c>
      <c r="R5" s="6" t="s">
        <v>7</v>
      </c>
      <c r="S5" s="6" t="s">
        <v>16</v>
      </c>
      <c r="T5" s="6" t="s">
        <v>17</v>
      </c>
      <c r="U5" s="6" t="s">
        <v>18</v>
      </c>
      <c r="V5" s="5" t="s">
        <v>7</v>
      </c>
      <c r="W5" s="4" t="s">
        <v>16</v>
      </c>
      <c r="X5" s="6" t="s">
        <v>17</v>
      </c>
      <c r="Y5" s="6" t="s">
        <v>18</v>
      </c>
      <c r="Z5" s="6" t="s">
        <v>7</v>
      </c>
      <c r="AA5" s="6" t="s">
        <v>16</v>
      </c>
      <c r="AB5" s="6" t="s">
        <v>17</v>
      </c>
      <c r="AC5" s="6" t="s">
        <v>18</v>
      </c>
      <c r="AD5" s="5" t="s">
        <v>7</v>
      </c>
    </row>
    <row r="6" spans="1:30" ht="17.25" thickTop="1">
      <c r="A6" s="54">
        <v>1</v>
      </c>
      <c r="B6" s="20" t="s">
        <v>22</v>
      </c>
      <c r="C6" s="25"/>
      <c r="D6" s="26" t="s">
        <v>20</v>
      </c>
      <c r="E6" s="25">
        <v>60</v>
      </c>
      <c r="F6" s="25">
        <v>5</v>
      </c>
      <c r="G6" s="25">
        <v>30</v>
      </c>
      <c r="H6" s="25">
        <v>30</v>
      </c>
      <c r="I6" s="26"/>
      <c r="J6" s="25">
        <v>5</v>
      </c>
      <c r="K6" s="27"/>
      <c r="L6" s="27"/>
      <c r="M6" s="27"/>
      <c r="N6" s="27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16.5">
      <c r="A7" s="55">
        <v>2</v>
      </c>
      <c r="B7" s="20" t="s">
        <v>23</v>
      </c>
      <c r="C7" s="25" t="s">
        <v>20</v>
      </c>
      <c r="D7" s="26"/>
      <c r="E7" s="25">
        <v>60</v>
      </c>
      <c r="F7" s="25">
        <v>5</v>
      </c>
      <c r="G7" s="25">
        <v>30</v>
      </c>
      <c r="H7" s="25">
        <v>30</v>
      </c>
      <c r="I7" s="26"/>
      <c r="J7" s="25">
        <v>5</v>
      </c>
      <c r="K7" s="27"/>
      <c r="L7" s="27"/>
      <c r="M7" s="27"/>
      <c r="N7" s="27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0" ht="16.5">
      <c r="A8" s="54">
        <v>3</v>
      </c>
      <c r="B8" s="20" t="s">
        <v>24</v>
      </c>
      <c r="C8" s="25"/>
      <c r="D8" s="26" t="s">
        <v>20</v>
      </c>
      <c r="E8" s="25">
        <v>30</v>
      </c>
      <c r="F8" s="25">
        <v>2</v>
      </c>
      <c r="G8" s="25"/>
      <c r="H8" s="25">
        <v>30</v>
      </c>
      <c r="I8" s="26"/>
      <c r="J8" s="25">
        <v>2</v>
      </c>
      <c r="K8" s="27"/>
      <c r="L8" s="27"/>
      <c r="M8" s="27"/>
      <c r="N8" s="27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0" ht="16.5">
      <c r="A9" s="55">
        <v>4</v>
      </c>
      <c r="B9" s="20" t="s">
        <v>34</v>
      </c>
      <c r="C9" s="25"/>
      <c r="D9" s="26" t="s">
        <v>20</v>
      </c>
      <c r="E9" s="25">
        <v>30</v>
      </c>
      <c r="F9" s="25">
        <v>3</v>
      </c>
      <c r="G9" s="25"/>
      <c r="H9" s="25">
        <v>30</v>
      </c>
      <c r="I9" s="26"/>
      <c r="J9" s="25">
        <v>3</v>
      </c>
      <c r="K9" s="26"/>
      <c r="L9" s="27"/>
      <c r="M9" s="27"/>
      <c r="N9" s="27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16.5">
      <c r="A10" s="54">
        <v>5</v>
      </c>
      <c r="B10" s="21" t="s">
        <v>48</v>
      </c>
      <c r="C10" s="25"/>
      <c r="D10" s="26" t="s">
        <v>20</v>
      </c>
      <c r="E10" s="25">
        <v>15</v>
      </c>
      <c r="F10" s="25">
        <v>1</v>
      </c>
      <c r="G10" s="25"/>
      <c r="H10" s="25">
        <v>15</v>
      </c>
      <c r="I10" s="26"/>
      <c r="J10" s="25">
        <v>1</v>
      </c>
      <c r="K10" s="26"/>
      <c r="L10" s="27"/>
      <c r="M10" s="27"/>
      <c r="N10" s="27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15" customHeight="1">
      <c r="A11" s="55">
        <v>6</v>
      </c>
      <c r="B11" s="21" t="s">
        <v>21</v>
      </c>
      <c r="C11" s="25" t="s">
        <v>20</v>
      </c>
      <c r="D11" s="26"/>
      <c r="E11" s="25">
        <v>60</v>
      </c>
      <c r="F11" s="25">
        <v>5</v>
      </c>
      <c r="G11" s="25">
        <v>30</v>
      </c>
      <c r="H11" s="25">
        <v>30</v>
      </c>
      <c r="I11" s="26"/>
      <c r="J11" s="25">
        <v>5</v>
      </c>
      <c r="K11" s="27"/>
      <c r="L11" s="27"/>
      <c r="M11" s="27"/>
      <c r="N11" s="27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16.5">
      <c r="A12" s="54">
        <v>7</v>
      </c>
      <c r="B12" s="21" t="s">
        <v>19</v>
      </c>
      <c r="C12" s="25" t="s">
        <v>20</v>
      </c>
      <c r="D12" s="26"/>
      <c r="E12" s="25">
        <v>60</v>
      </c>
      <c r="F12" s="25">
        <v>6</v>
      </c>
      <c r="G12" s="25">
        <v>30</v>
      </c>
      <c r="H12" s="25">
        <v>30</v>
      </c>
      <c r="I12" s="26"/>
      <c r="J12" s="25">
        <v>6</v>
      </c>
      <c r="K12" s="27"/>
      <c r="L12" s="27"/>
      <c r="M12" s="27"/>
      <c r="N12" s="27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16.5">
      <c r="A13" s="55">
        <v>8</v>
      </c>
      <c r="B13" s="22" t="s">
        <v>25</v>
      </c>
      <c r="C13" s="25"/>
      <c r="D13" s="26" t="s">
        <v>20</v>
      </c>
      <c r="E13" s="25">
        <v>30</v>
      </c>
      <c r="F13" s="25">
        <v>2</v>
      </c>
      <c r="G13" s="25"/>
      <c r="H13" s="25">
        <v>30</v>
      </c>
      <c r="I13" s="26"/>
      <c r="J13" s="25">
        <v>2</v>
      </c>
      <c r="K13" s="32"/>
      <c r="L13" s="32"/>
      <c r="M13" s="27"/>
      <c r="N13" s="3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6.5">
      <c r="A14" s="54">
        <v>9</v>
      </c>
      <c r="B14" s="21" t="s">
        <v>26</v>
      </c>
      <c r="C14" s="25"/>
      <c r="D14" s="26" t="s">
        <v>20</v>
      </c>
      <c r="E14" s="25">
        <v>5</v>
      </c>
      <c r="F14" s="25">
        <v>1</v>
      </c>
      <c r="G14" s="25">
        <v>5</v>
      </c>
      <c r="H14" s="25"/>
      <c r="I14" s="26"/>
      <c r="J14" s="25">
        <v>1</v>
      </c>
      <c r="K14" s="32"/>
      <c r="L14" s="32"/>
      <c r="M14" s="27"/>
      <c r="N14" s="3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6.5">
      <c r="A15" s="55">
        <v>10</v>
      </c>
      <c r="B15" s="7" t="s">
        <v>28</v>
      </c>
      <c r="C15" s="38" t="s">
        <v>20</v>
      </c>
      <c r="D15" s="26"/>
      <c r="E15" s="32">
        <v>60</v>
      </c>
      <c r="F15" s="27">
        <v>6</v>
      </c>
      <c r="G15" s="26"/>
      <c r="H15" s="26"/>
      <c r="I15" s="27"/>
      <c r="J15" s="28"/>
      <c r="K15" s="32">
        <v>30</v>
      </c>
      <c r="L15" s="32">
        <v>30</v>
      </c>
      <c r="M15" s="27"/>
      <c r="N15" s="27">
        <v>6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6.5">
      <c r="A16" s="54">
        <v>11</v>
      </c>
      <c r="B16" s="7" t="s">
        <v>32</v>
      </c>
      <c r="C16" s="42" t="s">
        <v>20</v>
      </c>
      <c r="D16" s="26"/>
      <c r="E16" s="32">
        <v>60</v>
      </c>
      <c r="F16" s="27">
        <v>5</v>
      </c>
      <c r="G16" s="26"/>
      <c r="H16" s="26"/>
      <c r="I16" s="27"/>
      <c r="J16" s="28"/>
      <c r="K16" s="32">
        <v>30</v>
      </c>
      <c r="L16" s="32">
        <v>30</v>
      </c>
      <c r="M16" s="27"/>
      <c r="N16" s="27">
        <v>5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16.5">
      <c r="A17" s="55">
        <v>12</v>
      </c>
      <c r="B17" s="7" t="s">
        <v>50</v>
      </c>
      <c r="C17" s="42" t="s">
        <v>20</v>
      </c>
      <c r="D17" s="26"/>
      <c r="E17" s="32">
        <v>60</v>
      </c>
      <c r="F17" s="27">
        <v>6</v>
      </c>
      <c r="G17" s="26"/>
      <c r="H17" s="26"/>
      <c r="I17" s="27"/>
      <c r="J17" s="28"/>
      <c r="K17" s="32">
        <v>30</v>
      </c>
      <c r="L17" s="32">
        <v>30</v>
      </c>
      <c r="M17" s="27"/>
      <c r="N17" s="27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25.5">
      <c r="A18" s="54">
        <v>13</v>
      </c>
      <c r="B18" s="7" t="s">
        <v>27</v>
      </c>
      <c r="C18" s="28" t="s">
        <v>20</v>
      </c>
      <c r="D18" s="26"/>
      <c r="E18" s="32">
        <v>60</v>
      </c>
      <c r="F18" s="27">
        <v>6</v>
      </c>
      <c r="G18" s="26"/>
      <c r="H18" s="26"/>
      <c r="I18" s="27"/>
      <c r="J18" s="28"/>
      <c r="K18" s="32">
        <v>30</v>
      </c>
      <c r="L18" s="32">
        <v>30</v>
      </c>
      <c r="M18" s="27"/>
      <c r="N18" s="27">
        <v>6</v>
      </c>
      <c r="O18" s="33"/>
      <c r="P18" s="32"/>
      <c r="Q18" s="33"/>
      <c r="R18" s="32"/>
      <c r="S18" s="31"/>
      <c r="T18" s="32"/>
      <c r="U18" s="34"/>
      <c r="V18" s="32"/>
      <c r="W18" s="31"/>
      <c r="X18" s="32"/>
      <c r="Y18" s="35"/>
      <c r="Z18" s="32"/>
      <c r="AA18" s="31"/>
      <c r="AB18" s="31"/>
      <c r="AC18" s="31"/>
      <c r="AD18" s="31"/>
    </row>
    <row r="19" spans="1:30" ht="16.5">
      <c r="A19" s="55">
        <v>14</v>
      </c>
      <c r="B19" s="7" t="s">
        <v>51</v>
      </c>
      <c r="C19" s="29"/>
      <c r="D19" s="26" t="s">
        <v>20</v>
      </c>
      <c r="E19" s="32">
        <v>30</v>
      </c>
      <c r="F19" s="36">
        <v>1</v>
      </c>
      <c r="G19" s="26"/>
      <c r="H19" s="26"/>
      <c r="I19" s="27"/>
      <c r="J19" s="28"/>
      <c r="K19" s="32"/>
      <c r="L19" s="32">
        <v>30</v>
      </c>
      <c r="M19" s="27"/>
      <c r="N19" s="36">
        <v>1</v>
      </c>
      <c r="O19" s="33"/>
      <c r="P19" s="32"/>
      <c r="Q19" s="33"/>
      <c r="R19" s="32"/>
      <c r="S19" s="31"/>
      <c r="T19" s="32"/>
      <c r="U19" s="34"/>
      <c r="V19" s="32"/>
      <c r="W19" s="31"/>
      <c r="X19" s="32"/>
      <c r="Y19" s="35"/>
      <c r="Z19" s="32"/>
      <c r="AA19" s="31"/>
      <c r="AB19" s="31"/>
      <c r="AC19" s="31"/>
      <c r="AD19" s="31"/>
    </row>
    <row r="20" spans="1:30" ht="16.5">
      <c r="A20" s="54">
        <v>15</v>
      </c>
      <c r="B20" s="7" t="s">
        <v>43</v>
      </c>
      <c r="C20" s="29"/>
      <c r="D20" s="26" t="s">
        <v>20</v>
      </c>
      <c r="E20" s="32">
        <v>15</v>
      </c>
      <c r="F20" s="36">
        <v>1</v>
      </c>
      <c r="G20" s="26"/>
      <c r="H20" s="26"/>
      <c r="I20" s="27"/>
      <c r="J20" s="28"/>
      <c r="K20" s="32">
        <v>15</v>
      </c>
      <c r="L20" s="32"/>
      <c r="M20" s="27"/>
      <c r="N20" s="36">
        <v>1</v>
      </c>
      <c r="O20" s="33"/>
      <c r="P20" s="32"/>
      <c r="Q20" s="33"/>
      <c r="R20" s="32"/>
      <c r="S20" s="31"/>
      <c r="T20" s="32"/>
      <c r="U20" s="34"/>
      <c r="V20" s="32"/>
      <c r="W20" s="31"/>
      <c r="X20" s="32"/>
      <c r="Y20" s="35"/>
      <c r="Z20" s="32"/>
      <c r="AA20" s="31"/>
      <c r="AB20" s="31"/>
      <c r="AC20" s="31"/>
      <c r="AD20" s="31"/>
    </row>
    <row r="21" spans="1:30" ht="16.5">
      <c r="A21" s="55">
        <v>16</v>
      </c>
      <c r="B21" s="7" t="s">
        <v>52</v>
      </c>
      <c r="C21" s="29"/>
      <c r="D21" s="26" t="s">
        <v>20</v>
      </c>
      <c r="E21" s="32">
        <v>30</v>
      </c>
      <c r="F21" s="36">
        <v>2</v>
      </c>
      <c r="G21" s="26"/>
      <c r="H21" s="26"/>
      <c r="I21" s="27"/>
      <c r="J21" s="28"/>
      <c r="K21" s="32">
        <v>30</v>
      </c>
      <c r="L21" s="32"/>
      <c r="M21" s="27"/>
      <c r="N21" s="36">
        <v>2</v>
      </c>
      <c r="O21" s="33"/>
      <c r="P21" s="32"/>
      <c r="Q21" s="33"/>
      <c r="R21" s="32"/>
      <c r="S21" s="31"/>
      <c r="T21" s="32"/>
      <c r="U21" s="34"/>
      <c r="V21" s="32"/>
      <c r="W21" s="31"/>
      <c r="X21" s="32"/>
      <c r="Y21" s="35"/>
      <c r="Z21" s="32"/>
      <c r="AA21" s="31"/>
      <c r="AB21" s="31"/>
      <c r="AC21" s="31"/>
      <c r="AD21" s="31"/>
    </row>
    <row r="22" spans="1:30" ht="16.5">
      <c r="A22" s="54">
        <v>17</v>
      </c>
      <c r="B22" s="7" t="s">
        <v>53</v>
      </c>
      <c r="C22" s="29"/>
      <c r="D22" s="26" t="s">
        <v>20</v>
      </c>
      <c r="E22" s="32">
        <v>60</v>
      </c>
      <c r="F22" s="36">
        <v>3</v>
      </c>
      <c r="G22" s="26"/>
      <c r="H22" s="26"/>
      <c r="I22" s="27"/>
      <c r="J22" s="28"/>
      <c r="K22" s="32"/>
      <c r="L22" s="32">
        <v>60</v>
      </c>
      <c r="M22" s="27"/>
      <c r="N22" s="36">
        <v>3</v>
      </c>
      <c r="O22" s="33"/>
      <c r="P22" s="32"/>
      <c r="Q22" s="33"/>
      <c r="R22" s="32"/>
      <c r="S22" s="31"/>
      <c r="T22" s="32"/>
      <c r="U22" s="34"/>
      <c r="V22" s="32"/>
      <c r="W22" s="31"/>
      <c r="X22" s="32"/>
      <c r="Y22" s="35"/>
      <c r="Z22" s="32"/>
      <c r="AA22" s="31"/>
      <c r="AB22" s="31"/>
      <c r="AC22" s="31"/>
      <c r="AD22" s="31"/>
    </row>
    <row r="23" spans="1:30" ht="16.5">
      <c r="A23" s="57">
        <v>18</v>
      </c>
      <c r="B23" s="23" t="s">
        <v>35</v>
      </c>
      <c r="C23" s="29" t="s">
        <v>20</v>
      </c>
      <c r="D23" s="26"/>
      <c r="E23" s="32">
        <v>60</v>
      </c>
      <c r="F23" s="36">
        <v>5</v>
      </c>
      <c r="G23" s="26"/>
      <c r="H23" s="26"/>
      <c r="I23" s="27"/>
      <c r="J23" s="28"/>
      <c r="K23" s="32"/>
      <c r="L23" s="32"/>
      <c r="M23" s="27"/>
      <c r="N23" s="32"/>
      <c r="O23" s="32">
        <v>30</v>
      </c>
      <c r="P23" s="32">
        <v>30</v>
      </c>
      <c r="Q23" s="26"/>
      <c r="R23" s="36">
        <v>5</v>
      </c>
      <c r="S23" s="31"/>
      <c r="T23" s="32"/>
      <c r="U23" s="34"/>
      <c r="V23" s="32"/>
      <c r="W23" s="31"/>
      <c r="X23" s="32"/>
      <c r="Y23" s="35"/>
      <c r="Z23" s="32"/>
      <c r="AA23" s="31"/>
      <c r="AB23" s="31"/>
      <c r="AC23" s="31"/>
      <c r="AD23" s="31"/>
    </row>
    <row r="24" spans="1:30" ht="16.5">
      <c r="A24" s="58">
        <v>19</v>
      </c>
      <c r="B24" s="23" t="s">
        <v>31</v>
      </c>
      <c r="C24" s="29" t="s">
        <v>20</v>
      </c>
      <c r="D24" s="26"/>
      <c r="E24" s="32">
        <v>60</v>
      </c>
      <c r="F24" s="36">
        <v>6</v>
      </c>
      <c r="G24" s="26"/>
      <c r="H24" s="26"/>
      <c r="I24" s="27"/>
      <c r="J24" s="28"/>
      <c r="K24" s="32"/>
      <c r="L24" s="32"/>
      <c r="M24" s="27"/>
      <c r="N24" s="32"/>
      <c r="O24" s="32">
        <v>30</v>
      </c>
      <c r="P24" s="32">
        <v>30</v>
      </c>
      <c r="Q24" s="26"/>
      <c r="R24" s="36">
        <v>6</v>
      </c>
      <c r="S24" s="31"/>
      <c r="T24" s="32"/>
      <c r="U24" s="34"/>
      <c r="V24" s="32"/>
      <c r="W24" s="31"/>
      <c r="X24" s="32"/>
      <c r="Y24" s="35"/>
      <c r="Z24" s="32"/>
      <c r="AA24" s="31"/>
      <c r="AB24" s="31"/>
      <c r="AC24" s="31"/>
      <c r="AD24" s="31"/>
    </row>
    <row r="25" spans="1:30" ht="16.5">
      <c r="A25" s="59">
        <v>20</v>
      </c>
      <c r="B25" s="23" t="s">
        <v>38</v>
      </c>
      <c r="C25" s="26" t="s">
        <v>20</v>
      </c>
      <c r="D25" s="26"/>
      <c r="E25" s="32">
        <v>60</v>
      </c>
      <c r="F25" s="26">
        <v>5</v>
      </c>
      <c r="G25" s="26"/>
      <c r="H25" s="26"/>
      <c r="I25" s="27"/>
      <c r="J25" s="28"/>
      <c r="K25" s="32"/>
      <c r="L25" s="32"/>
      <c r="M25" s="27"/>
      <c r="N25" s="32"/>
      <c r="O25" s="32">
        <v>30</v>
      </c>
      <c r="P25" s="32">
        <v>30</v>
      </c>
      <c r="Q25" s="37"/>
      <c r="R25" s="26">
        <v>5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6.5">
      <c r="A26" s="60">
        <v>21</v>
      </c>
      <c r="B26" s="23" t="s">
        <v>33</v>
      </c>
      <c r="C26" s="26" t="s">
        <v>20</v>
      </c>
      <c r="D26" s="26"/>
      <c r="E26" s="32">
        <v>60</v>
      </c>
      <c r="F26" s="26">
        <v>5</v>
      </c>
      <c r="G26" s="26"/>
      <c r="H26" s="26"/>
      <c r="I26" s="27"/>
      <c r="J26" s="28"/>
      <c r="K26" s="27"/>
      <c r="L26" s="27"/>
      <c r="M26" s="27"/>
      <c r="N26" s="28"/>
      <c r="O26" s="32">
        <v>30</v>
      </c>
      <c r="P26" s="32">
        <v>30</v>
      </c>
      <c r="Q26" s="27"/>
      <c r="R26" s="26">
        <v>5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6.5">
      <c r="A27" s="60">
        <v>22</v>
      </c>
      <c r="B27" s="23" t="s">
        <v>29</v>
      </c>
      <c r="C27" s="26"/>
      <c r="D27" s="26" t="s">
        <v>20</v>
      </c>
      <c r="E27" s="32">
        <v>60</v>
      </c>
      <c r="F27" s="26">
        <v>5</v>
      </c>
      <c r="G27" s="26"/>
      <c r="H27" s="26"/>
      <c r="I27" s="38"/>
      <c r="J27" s="38"/>
      <c r="K27" s="38"/>
      <c r="L27" s="38"/>
      <c r="M27" s="38"/>
      <c r="N27" s="38"/>
      <c r="O27" s="32">
        <v>30</v>
      </c>
      <c r="P27" s="32">
        <v>30</v>
      </c>
      <c r="Q27" s="38"/>
      <c r="R27" s="26">
        <v>5</v>
      </c>
      <c r="S27" s="39"/>
      <c r="T27" s="39"/>
      <c r="U27" s="39"/>
      <c r="V27" s="39"/>
      <c r="W27" s="40"/>
      <c r="X27" s="39"/>
      <c r="Y27" s="39"/>
      <c r="Z27" s="40"/>
      <c r="AA27" s="39"/>
      <c r="AB27" s="39"/>
      <c r="AC27" s="39"/>
      <c r="AD27" s="39"/>
    </row>
    <row r="28" spans="1:30" ht="16.5">
      <c r="A28" s="60">
        <v>23</v>
      </c>
      <c r="B28" s="23" t="s">
        <v>30</v>
      </c>
      <c r="C28" s="26" t="s">
        <v>20</v>
      </c>
      <c r="D28" s="26"/>
      <c r="E28" s="32">
        <v>120</v>
      </c>
      <c r="F28" s="26">
        <v>8</v>
      </c>
      <c r="G28" s="26"/>
      <c r="H28" s="26"/>
      <c r="I28" s="27"/>
      <c r="J28" s="26"/>
      <c r="K28" s="26"/>
      <c r="L28" s="32"/>
      <c r="M28" s="26"/>
      <c r="N28" s="26"/>
      <c r="O28" s="32"/>
      <c r="P28" s="26">
        <v>60</v>
      </c>
      <c r="Q28" s="27"/>
      <c r="R28" s="26">
        <v>4</v>
      </c>
      <c r="S28" s="37"/>
      <c r="T28" s="25">
        <v>60</v>
      </c>
      <c r="U28" s="37"/>
      <c r="V28" s="25">
        <v>4</v>
      </c>
      <c r="W28" s="31"/>
      <c r="X28" s="31"/>
      <c r="Y28" s="31"/>
      <c r="Z28" s="31"/>
      <c r="AA28" s="31"/>
      <c r="AB28" s="31"/>
      <c r="AC28" s="31"/>
      <c r="AD28" s="31"/>
    </row>
    <row r="29" spans="1:30" ht="16.5">
      <c r="A29" s="60">
        <v>24</v>
      </c>
      <c r="B29" s="20" t="s">
        <v>39</v>
      </c>
      <c r="C29" s="25" t="s">
        <v>20</v>
      </c>
      <c r="D29" s="26"/>
      <c r="E29" s="25">
        <v>60</v>
      </c>
      <c r="F29" s="25">
        <v>6</v>
      </c>
      <c r="G29" s="26"/>
      <c r="H29" s="26"/>
      <c r="I29" s="27"/>
      <c r="J29" s="26"/>
      <c r="K29" s="26"/>
      <c r="L29" s="32"/>
      <c r="M29" s="26"/>
      <c r="N29" s="26"/>
      <c r="O29" s="32"/>
      <c r="P29" s="32"/>
      <c r="Q29" s="27"/>
      <c r="R29" s="32"/>
      <c r="S29" s="25">
        <v>30</v>
      </c>
      <c r="T29" s="26">
        <v>30</v>
      </c>
      <c r="U29" s="37"/>
      <c r="V29" s="25">
        <v>6</v>
      </c>
      <c r="W29" s="31"/>
      <c r="X29" s="31"/>
      <c r="Y29" s="31"/>
      <c r="Z29" s="31"/>
      <c r="AA29" s="31"/>
      <c r="AB29" s="31"/>
      <c r="AC29" s="31"/>
      <c r="AD29" s="31"/>
    </row>
    <row r="30" spans="1:30" ht="16.5">
      <c r="A30" s="60">
        <v>25</v>
      </c>
      <c r="B30" s="20" t="s">
        <v>37</v>
      </c>
      <c r="C30" s="25"/>
      <c r="D30" s="26" t="s">
        <v>20</v>
      </c>
      <c r="E30" s="25">
        <v>30</v>
      </c>
      <c r="F30" s="25">
        <v>2</v>
      </c>
      <c r="G30" s="26"/>
      <c r="H30" s="26"/>
      <c r="I30" s="27"/>
      <c r="J30" s="26"/>
      <c r="K30" s="26"/>
      <c r="L30" s="32"/>
      <c r="M30" s="26"/>
      <c r="N30" s="26"/>
      <c r="O30" s="32"/>
      <c r="P30" s="32"/>
      <c r="Q30" s="27"/>
      <c r="R30" s="32"/>
      <c r="S30" s="25">
        <v>30</v>
      </c>
      <c r="T30" s="26"/>
      <c r="U30" s="37"/>
      <c r="V30" s="25">
        <v>2</v>
      </c>
      <c r="W30" s="31"/>
      <c r="X30" s="31"/>
      <c r="Y30" s="31"/>
      <c r="Z30" s="31"/>
      <c r="AA30" s="31"/>
      <c r="AB30" s="31"/>
      <c r="AC30" s="31"/>
      <c r="AD30" s="31"/>
    </row>
    <row r="31" spans="1:30" ht="16.5">
      <c r="A31" s="60">
        <v>26</v>
      </c>
      <c r="B31" s="20" t="s">
        <v>36</v>
      </c>
      <c r="C31" s="25" t="s">
        <v>20</v>
      </c>
      <c r="D31" s="26"/>
      <c r="E31" s="25">
        <v>60</v>
      </c>
      <c r="F31" s="25">
        <v>6</v>
      </c>
      <c r="G31" s="26"/>
      <c r="H31" s="26"/>
      <c r="I31" s="27"/>
      <c r="J31" s="26"/>
      <c r="K31" s="26"/>
      <c r="L31" s="32"/>
      <c r="M31" s="26"/>
      <c r="N31" s="26"/>
      <c r="O31" s="32"/>
      <c r="P31" s="32"/>
      <c r="Q31" s="27"/>
      <c r="R31" s="32"/>
      <c r="S31" s="25">
        <v>30</v>
      </c>
      <c r="T31" s="26">
        <v>30</v>
      </c>
      <c r="U31" s="37"/>
      <c r="V31" s="25">
        <v>6</v>
      </c>
      <c r="W31" s="31"/>
      <c r="X31" s="31"/>
      <c r="Y31" s="31"/>
      <c r="Z31" s="31"/>
      <c r="AA31" s="31"/>
      <c r="AB31" s="31"/>
      <c r="AC31" s="31"/>
      <c r="AD31" s="31"/>
    </row>
    <row r="32" spans="1:30" ht="16.5">
      <c r="A32" s="60">
        <v>27</v>
      </c>
      <c r="B32" s="20" t="s">
        <v>41</v>
      </c>
      <c r="C32" s="25"/>
      <c r="D32" s="26" t="s">
        <v>20</v>
      </c>
      <c r="E32" s="25">
        <v>30</v>
      </c>
      <c r="F32" s="25">
        <v>2</v>
      </c>
      <c r="G32" s="26"/>
      <c r="H32" s="26"/>
      <c r="I32" s="27"/>
      <c r="J32" s="26"/>
      <c r="K32" s="26"/>
      <c r="L32" s="32"/>
      <c r="M32" s="26"/>
      <c r="N32" s="26"/>
      <c r="O32" s="32"/>
      <c r="P32" s="32"/>
      <c r="Q32" s="27"/>
      <c r="R32" s="32"/>
      <c r="S32" s="25">
        <v>30</v>
      </c>
      <c r="T32" s="26"/>
      <c r="U32" s="37"/>
      <c r="V32" s="25">
        <v>2</v>
      </c>
      <c r="W32" s="31"/>
      <c r="X32" s="31"/>
      <c r="Y32" s="31"/>
      <c r="Z32" s="31"/>
      <c r="AA32" s="31"/>
      <c r="AB32" s="31"/>
      <c r="AC32" s="31"/>
      <c r="AD32" s="31"/>
    </row>
    <row r="33" spans="1:30" ht="16.5">
      <c r="A33" s="60">
        <v>28</v>
      </c>
      <c r="B33" s="21" t="s">
        <v>54</v>
      </c>
      <c r="C33" s="25" t="s">
        <v>20</v>
      </c>
      <c r="D33" s="26"/>
      <c r="E33" s="25">
        <v>60</v>
      </c>
      <c r="F33" s="25">
        <v>6</v>
      </c>
      <c r="G33" s="26"/>
      <c r="H33" s="26"/>
      <c r="I33" s="27"/>
      <c r="J33" s="26"/>
      <c r="K33" s="26"/>
      <c r="L33" s="32"/>
      <c r="M33" s="26"/>
      <c r="N33" s="26"/>
      <c r="O33" s="32"/>
      <c r="P33" s="32"/>
      <c r="Q33" s="27"/>
      <c r="R33" s="32"/>
      <c r="S33" s="25">
        <v>30</v>
      </c>
      <c r="T33" s="26">
        <v>30</v>
      </c>
      <c r="U33" s="37"/>
      <c r="V33" s="25">
        <v>6</v>
      </c>
      <c r="W33" s="31"/>
      <c r="X33" s="31"/>
      <c r="Y33" s="31"/>
      <c r="Z33" s="31"/>
      <c r="AA33" s="31"/>
      <c r="AB33" s="31"/>
      <c r="AC33" s="31"/>
      <c r="AD33" s="31"/>
    </row>
    <row r="34" spans="1:30" ht="16.5">
      <c r="A34" s="60">
        <v>29</v>
      </c>
      <c r="B34" s="21" t="s">
        <v>55</v>
      </c>
      <c r="C34" s="25"/>
      <c r="D34" s="26" t="s">
        <v>20</v>
      </c>
      <c r="E34" s="25">
        <v>60</v>
      </c>
      <c r="F34" s="25">
        <v>3</v>
      </c>
      <c r="G34" s="26"/>
      <c r="H34" s="26"/>
      <c r="I34" s="27"/>
      <c r="J34" s="26"/>
      <c r="K34" s="26"/>
      <c r="L34" s="32"/>
      <c r="M34" s="26"/>
      <c r="N34" s="26"/>
      <c r="O34" s="32"/>
      <c r="P34" s="32"/>
      <c r="Q34" s="27"/>
      <c r="R34" s="32"/>
      <c r="S34" s="25"/>
      <c r="T34" s="26">
        <v>60</v>
      </c>
      <c r="U34" s="37"/>
      <c r="V34" s="25">
        <v>3</v>
      </c>
      <c r="W34" s="31"/>
      <c r="X34" s="31"/>
      <c r="Y34" s="31"/>
      <c r="Z34" s="31"/>
      <c r="AA34" s="31"/>
      <c r="AB34" s="31"/>
      <c r="AC34" s="31"/>
      <c r="AD34" s="31"/>
    </row>
    <row r="35" spans="1:30" ht="16.5">
      <c r="A35" s="60">
        <v>30</v>
      </c>
      <c r="B35" s="20" t="s">
        <v>56</v>
      </c>
      <c r="C35" s="25"/>
      <c r="D35" s="26" t="s">
        <v>20</v>
      </c>
      <c r="E35" s="49">
        <v>15</v>
      </c>
      <c r="F35" s="25">
        <v>1</v>
      </c>
      <c r="G35" s="26"/>
      <c r="H35" s="26"/>
      <c r="I35" s="27"/>
      <c r="J35" s="26"/>
      <c r="K35" s="26"/>
      <c r="L35" s="32"/>
      <c r="M35" s="26"/>
      <c r="N35" s="26"/>
      <c r="O35" s="32"/>
      <c r="P35" s="32"/>
      <c r="Q35" s="27"/>
      <c r="R35" s="32"/>
      <c r="S35" s="25">
        <v>15</v>
      </c>
      <c r="T35" s="50"/>
      <c r="U35" s="37"/>
      <c r="V35" s="25">
        <v>1</v>
      </c>
      <c r="W35" s="31"/>
      <c r="X35" s="31"/>
      <c r="Y35" s="31"/>
      <c r="Z35" s="31"/>
      <c r="AA35" s="31"/>
      <c r="AB35" s="31"/>
      <c r="AC35" s="31"/>
      <c r="AD35" s="31"/>
    </row>
    <row r="36" spans="1:30" ht="16.5">
      <c r="A36" s="60">
        <v>31</v>
      </c>
      <c r="B36" s="24" t="s">
        <v>57</v>
      </c>
      <c r="C36" s="26"/>
      <c r="D36" s="26" t="s">
        <v>20</v>
      </c>
      <c r="E36" s="26">
        <v>30</v>
      </c>
      <c r="F36" s="26">
        <v>2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>
        <v>30</v>
      </c>
      <c r="Y36" s="37"/>
      <c r="Z36" s="26">
        <v>2</v>
      </c>
      <c r="AA36" s="31"/>
      <c r="AB36" s="31"/>
      <c r="AC36" s="31"/>
      <c r="AD36" s="31"/>
    </row>
    <row r="37" spans="1:30" ht="16.5">
      <c r="A37" s="60">
        <v>32</v>
      </c>
      <c r="B37" s="24" t="s">
        <v>40</v>
      </c>
      <c r="C37" s="26"/>
      <c r="D37" s="26" t="s">
        <v>20</v>
      </c>
      <c r="E37" s="26">
        <v>30</v>
      </c>
      <c r="F37" s="26">
        <v>2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30</v>
      </c>
      <c r="X37" s="26"/>
      <c r="Y37" s="37"/>
      <c r="Z37" s="26">
        <v>2</v>
      </c>
      <c r="AA37" s="31"/>
      <c r="AB37" s="31"/>
      <c r="AC37" s="31"/>
      <c r="AD37" s="31"/>
    </row>
    <row r="38" spans="1:30" ht="16.5">
      <c r="A38" s="60">
        <v>33</v>
      </c>
      <c r="B38" s="23" t="s">
        <v>58</v>
      </c>
      <c r="C38" s="26">
        <v>4</v>
      </c>
      <c r="D38" s="26">
        <v>4</v>
      </c>
      <c r="E38" s="32">
        <v>240</v>
      </c>
      <c r="F38" s="26">
        <v>16</v>
      </c>
      <c r="G38" s="26"/>
      <c r="H38" s="26"/>
      <c r="I38" s="27"/>
      <c r="J38" s="26"/>
      <c r="K38" s="26"/>
      <c r="L38" s="32"/>
      <c r="M38" s="26"/>
      <c r="N38" s="26"/>
      <c r="O38" s="32"/>
      <c r="P38" s="32"/>
      <c r="Q38" s="27"/>
      <c r="R38" s="32"/>
      <c r="S38" s="41"/>
      <c r="T38" s="41"/>
      <c r="U38" s="37"/>
      <c r="V38" s="41"/>
      <c r="W38" s="32">
        <v>120</v>
      </c>
      <c r="X38" s="32">
        <v>120</v>
      </c>
      <c r="Y38" s="37"/>
      <c r="Z38" s="26">
        <v>16</v>
      </c>
      <c r="AA38" s="31"/>
      <c r="AB38" s="31"/>
      <c r="AC38" s="31"/>
      <c r="AD38" s="31"/>
    </row>
    <row r="39" spans="1:30" ht="16.5">
      <c r="A39" s="60">
        <v>34</v>
      </c>
      <c r="B39" s="23" t="s">
        <v>59</v>
      </c>
      <c r="C39" s="26"/>
      <c r="D39" s="26" t="s">
        <v>20</v>
      </c>
      <c r="E39" s="32">
        <v>60</v>
      </c>
      <c r="F39" s="26">
        <v>6</v>
      </c>
      <c r="G39" s="26"/>
      <c r="H39" s="26"/>
      <c r="I39" s="27"/>
      <c r="J39" s="26"/>
      <c r="K39" s="26"/>
      <c r="L39" s="32"/>
      <c r="M39" s="26"/>
      <c r="N39" s="26"/>
      <c r="O39" s="32"/>
      <c r="P39" s="32"/>
      <c r="Q39" s="27"/>
      <c r="R39" s="32"/>
      <c r="S39" s="41"/>
      <c r="T39" s="41"/>
      <c r="U39" s="37"/>
      <c r="V39" s="41"/>
      <c r="W39" s="32"/>
      <c r="X39" s="32">
        <v>60</v>
      </c>
      <c r="Y39" s="37"/>
      <c r="Z39" s="26">
        <v>6</v>
      </c>
      <c r="AA39" s="31"/>
      <c r="AB39" s="31"/>
      <c r="AC39" s="31"/>
      <c r="AD39" s="31"/>
    </row>
    <row r="40" spans="1:30" ht="16.5">
      <c r="A40" s="60">
        <v>35</v>
      </c>
      <c r="B40" s="23" t="s">
        <v>60</v>
      </c>
      <c r="C40" s="26"/>
      <c r="D40" s="26" t="s">
        <v>20</v>
      </c>
      <c r="E40" s="32">
        <v>120</v>
      </c>
      <c r="F40" s="26">
        <v>4</v>
      </c>
      <c r="G40" s="26"/>
      <c r="H40" s="26"/>
      <c r="I40" s="27"/>
      <c r="J40" s="26"/>
      <c r="K40" s="26"/>
      <c r="L40" s="32"/>
      <c r="M40" s="26"/>
      <c r="N40" s="26"/>
      <c r="O40" s="32"/>
      <c r="P40" s="32"/>
      <c r="Q40" s="27"/>
      <c r="R40" s="32"/>
      <c r="S40" s="41"/>
      <c r="T40" s="41"/>
      <c r="U40" s="37"/>
      <c r="V40" s="41"/>
      <c r="W40" s="37"/>
      <c r="X40" s="37">
        <v>120</v>
      </c>
      <c r="Y40" s="37"/>
      <c r="Z40" s="26">
        <v>4</v>
      </c>
      <c r="AA40" s="31"/>
      <c r="AB40" s="31"/>
      <c r="AC40" s="31"/>
      <c r="AD40" s="31"/>
    </row>
    <row r="41" spans="1:30" ht="15">
      <c r="A41" s="60">
        <v>36</v>
      </c>
      <c r="B41" s="7" t="s">
        <v>61</v>
      </c>
      <c r="C41" s="26" t="s">
        <v>20</v>
      </c>
      <c r="D41" s="26" t="s">
        <v>20</v>
      </c>
      <c r="E41" s="32">
        <v>90</v>
      </c>
      <c r="F41" s="26">
        <v>12</v>
      </c>
      <c r="G41" s="26"/>
      <c r="H41" s="26"/>
      <c r="I41" s="27"/>
      <c r="J41" s="26"/>
      <c r="K41" s="26"/>
      <c r="L41" s="32"/>
      <c r="M41" s="26"/>
      <c r="N41" s="26"/>
      <c r="O41" s="32"/>
      <c r="P41" s="32"/>
      <c r="Q41" s="27"/>
      <c r="R41" s="32"/>
      <c r="S41" s="41"/>
      <c r="T41" s="41"/>
      <c r="U41" s="37"/>
      <c r="V41" s="41"/>
      <c r="W41" s="37"/>
      <c r="X41" s="37"/>
      <c r="Y41" s="37"/>
      <c r="Z41" s="37"/>
      <c r="AA41" s="32"/>
      <c r="AB41" s="32">
        <v>90</v>
      </c>
      <c r="AC41" s="30"/>
      <c r="AD41" s="26">
        <v>12</v>
      </c>
    </row>
    <row r="42" spans="1:30" ht="15">
      <c r="A42" s="58">
        <v>37</v>
      </c>
      <c r="B42" s="43" t="s">
        <v>42</v>
      </c>
      <c r="C42" s="44"/>
      <c r="D42" s="26" t="s">
        <v>20</v>
      </c>
      <c r="E42" s="32">
        <v>30</v>
      </c>
      <c r="F42" s="26">
        <v>2</v>
      </c>
      <c r="G42" s="26"/>
      <c r="H42" s="26"/>
      <c r="I42" s="27"/>
      <c r="J42" s="26"/>
      <c r="K42" s="26"/>
      <c r="L42" s="32"/>
      <c r="M42" s="26"/>
      <c r="N42" s="26"/>
      <c r="O42" s="47"/>
      <c r="P42" s="46"/>
      <c r="Q42" s="46"/>
      <c r="R42" s="47"/>
      <c r="S42" s="45"/>
      <c r="T42" s="45"/>
      <c r="U42" s="46"/>
      <c r="V42" s="45"/>
      <c r="W42" s="46"/>
      <c r="X42" s="48"/>
      <c r="Y42" s="48"/>
      <c r="Z42" s="48"/>
      <c r="AA42" s="45"/>
      <c r="AB42" s="30"/>
      <c r="AC42" s="26">
        <v>30</v>
      </c>
      <c r="AD42" s="26">
        <v>2</v>
      </c>
    </row>
    <row r="43" spans="1:30" ht="15">
      <c r="A43" s="56">
        <v>38</v>
      </c>
      <c r="B43" s="7" t="s">
        <v>62</v>
      </c>
      <c r="C43" s="26"/>
      <c r="D43" s="26" t="s">
        <v>20</v>
      </c>
      <c r="E43" s="32">
        <v>60</v>
      </c>
      <c r="F43" s="26">
        <v>4</v>
      </c>
      <c r="G43" s="26"/>
      <c r="H43" s="26"/>
      <c r="I43" s="27"/>
      <c r="J43" s="26"/>
      <c r="K43" s="26"/>
      <c r="L43" s="32"/>
      <c r="M43" s="26"/>
      <c r="N43" s="26"/>
      <c r="O43" s="28"/>
      <c r="P43" s="27"/>
      <c r="Q43" s="27"/>
      <c r="R43" s="28"/>
      <c r="S43" s="32"/>
      <c r="T43" s="32"/>
      <c r="U43" s="36"/>
      <c r="V43" s="32"/>
      <c r="W43" s="27"/>
      <c r="X43" s="37"/>
      <c r="Y43" s="37"/>
      <c r="Z43" s="37"/>
      <c r="AA43" s="32"/>
      <c r="AB43" s="26">
        <v>60</v>
      </c>
      <c r="AC43" s="30"/>
      <c r="AD43" s="26">
        <v>4</v>
      </c>
    </row>
    <row r="44" spans="1:30" ht="15.75" thickBot="1">
      <c r="A44" s="55">
        <v>39</v>
      </c>
      <c r="B44" s="7" t="s">
        <v>58</v>
      </c>
      <c r="C44" s="26"/>
      <c r="D44" s="26">
        <v>8</v>
      </c>
      <c r="E44" s="32">
        <v>180</v>
      </c>
      <c r="F44" s="26">
        <v>12</v>
      </c>
      <c r="G44" s="26"/>
      <c r="H44" s="26"/>
      <c r="I44" s="27"/>
      <c r="J44" s="26"/>
      <c r="K44" s="26"/>
      <c r="L44" s="32"/>
      <c r="M44" s="26"/>
      <c r="N44" s="26"/>
      <c r="O44" s="28"/>
      <c r="P44" s="27"/>
      <c r="Q44" s="27"/>
      <c r="R44" s="28"/>
      <c r="S44" s="32"/>
      <c r="T44" s="32"/>
      <c r="U44" s="26"/>
      <c r="V44" s="32"/>
      <c r="W44" s="27"/>
      <c r="X44" s="37"/>
      <c r="Y44" s="37"/>
      <c r="Z44" s="37"/>
      <c r="AA44" s="32">
        <v>120</v>
      </c>
      <c r="AB44" s="32">
        <v>60</v>
      </c>
      <c r="AC44" s="30"/>
      <c r="AD44" s="26">
        <v>12</v>
      </c>
    </row>
    <row r="45" spans="1:30" ht="18" thickBot="1" thickTop="1">
      <c r="A45" s="67" t="s">
        <v>44</v>
      </c>
      <c r="B45" s="68"/>
      <c r="C45" s="68"/>
      <c r="D45" s="69"/>
      <c r="E45" s="51">
        <f>SUM(E6:E44)</f>
        <v>2300</v>
      </c>
      <c r="F45" s="52">
        <f>J45+N45+R45+V45+Z45+AD45</f>
        <v>180</v>
      </c>
      <c r="G45" s="51">
        <f aca="true" t="shared" si="0" ref="G45:AD45">SUM(G6:G44)</f>
        <v>125</v>
      </c>
      <c r="H45" s="53">
        <f t="shared" si="0"/>
        <v>225</v>
      </c>
      <c r="I45" s="53">
        <f t="shared" si="0"/>
        <v>0</v>
      </c>
      <c r="J45" s="53">
        <f t="shared" si="0"/>
        <v>30</v>
      </c>
      <c r="K45" s="53">
        <f t="shared" si="0"/>
        <v>165</v>
      </c>
      <c r="L45" s="53">
        <f t="shared" si="0"/>
        <v>210</v>
      </c>
      <c r="M45" s="53">
        <f t="shared" si="0"/>
        <v>0</v>
      </c>
      <c r="N45" s="52">
        <f t="shared" si="0"/>
        <v>30</v>
      </c>
      <c r="O45" s="8">
        <f t="shared" si="0"/>
        <v>150</v>
      </c>
      <c r="P45" s="10">
        <f t="shared" si="0"/>
        <v>210</v>
      </c>
      <c r="Q45" s="10">
        <f t="shared" si="0"/>
        <v>0</v>
      </c>
      <c r="R45" s="10">
        <f t="shared" si="0"/>
        <v>30</v>
      </c>
      <c r="S45" s="10">
        <f t="shared" si="0"/>
        <v>165</v>
      </c>
      <c r="T45" s="10">
        <f t="shared" si="0"/>
        <v>210</v>
      </c>
      <c r="U45" s="10">
        <f t="shared" si="0"/>
        <v>0</v>
      </c>
      <c r="V45" s="9">
        <f t="shared" si="0"/>
        <v>30</v>
      </c>
      <c r="W45" s="8">
        <f t="shared" si="0"/>
        <v>150</v>
      </c>
      <c r="X45" s="10">
        <f t="shared" si="0"/>
        <v>330</v>
      </c>
      <c r="Y45" s="10">
        <f t="shared" si="0"/>
        <v>0</v>
      </c>
      <c r="Z45" s="10">
        <f t="shared" si="0"/>
        <v>30</v>
      </c>
      <c r="AA45" s="10">
        <f t="shared" si="0"/>
        <v>120</v>
      </c>
      <c r="AB45" s="10">
        <f t="shared" si="0"/>
        <v>210</v>
      </c>
      <c r="AC45" s="10">
        <f t="shared" si="0"/>
        <v>30</v>
      </c>
      <c r="AD45" s="9">
        <f t="shared" si="0"/>
        <v>30</v>
      </c>
    </row>
    <row r="46" spans="1:30" ht="17.25" thickTop="1">
      <c r="A46" s="70" t="s">
        <v>45</v>
      </c>
      <c r="B46" s="71"/>
      <c r="C46" s="71"/>
      <c r="D46" s="72"/>
      <c r="E46" s="11">
        <f>E45-E47</f>
        <v>1460</v>
      </c>
      <c r="F46" s="11">
        <f>F45-F47</f>
        <v>117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7.25" thickBot="1">
      <c r="A47" s="61" t="s">
        <v>46</v>
      </c>
      <c r="B47" s="62"/>
      <c r="C47" s="62"/>
      <c r="D47" s="63"/>
      <c r="E47" s="13">
        <f>E28+E38+E39+E41+E42+E43+E44+E19+E21</f>
        <v>840</v>
      </c>
      <c r="F47" s="13">
        <f>F28+F38+F39+F41+F42+F43+F44+F19+F21</f>
        <v>63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7.25" thickTop="1">
      <c r="A48" s="14" t="s">
        <v>47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ht="16.5">
      <c r="A49" s="17"/>
      <c r="B49" s="16"/>
      <c r="C49" s="16"/>
      <c r="D49" s="16"/>
      <c r="E49" s="18"/>
      <c r="F49" s="18"/>
      <c r="G49" s="16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</sheetData>
  <mergeCells count="19">
    <mergeCell ref="A1:AD1"/>
    <mergeCell ref="A3:A5"/>
    <mergeCell ref="B3:B5"/>
    <mergeCell ref="C3:D4"/>
    <mergeCell ref="E3:F3"/>
    <mergeCell ref="G3:N3"/>
    <mergeCell ref="O3:V3"/>
    <mergeCell ref="W3:AD3"/>
    <mergeCell ref="E4:E5"/>
    <mergeCell ref="F4:F5"/>
    <mergeCell ref="A47:D47"/>
    <mergeCell ref="W4:Z4"/>
    <mergeCell ref="AA4:AD4"/>
    <mergeCell ref="A45:D45"/>
    <mergeCell ref="A46:D46"/>
    <mergeCell ref="G4:J4"/>
    <mergeCell ref="K4:N4"/>
    <mergeCell ref="O4:R4"/>
    <mergeCell ref="S4:V4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Suska</dc:creator>
  <cp:keywords/>
  <dc:description/>
  <cp:lastModifiedBy>Suska</cp:lastModifiedBy>
  <cp:lastPrinted>2012-11-09T10:19:56Z</cp:lastPrinted>
  <dcterms:created xsi:type="dcterms:W3CDTF">2012-05-18T03:29:12Z</dcterms:created>
  <dcterms:modified xsi:type="dcterms:W3CDTF">2013-01-29T06:46:37Z</dcterms:modified>
  <cp:category/>
  <cp:version/>
  <cp:contentType/>
  <cp:contentStatus/>
</cp:coreProperties>
</file>